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CEE17E90-0153-486C-890F-137C3F57CF6F}"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<sst xmlns="http://schemas.openxmlformats.org/spreadsheetml/2006/main" count="444" uniqueCount="341">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</sst>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272</v>
      </c>
      <c r="B10" s="139"/>
      <c r="C10" s="139"/>
      <c r="D10" s="135" t="str">
        <f>VLOOKUP(A10,datos,2,0)</f>
        <v>Experto/a 3</v>
      </c>
      <c r="E10" s="135"/>
      <c r="F10" s="135"/>
      <c r="G10" s="172" t="str">
        <f>VLOOKUP(A10,datos,3,0)</f>
        <v>Experto/a en infraestructura GALILEO</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Alojamiento de infraestructuras críticas.
Mantenimiento Industrial.
Sistemas eléctricos y climatización.
Ingeniería de Sistemas.</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6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3 años de experiencia global en el sector de la Ingeniería/ 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 año de experiencia en instalaciones y/o mantenimiento del sistema GALILEO, en particular en el Centro de Servicios GNSS (GSC).</v>
      </c>
      <c r="C21" s="107"/>
      <c r="D21" s="107"/>
      <c r="E21" s="107"/>
      <c r="F21" s="107"/>
      <c r="G21" s="107"/>
      <c r="H21" s="107"/>
      <c r="I21" s="43"/>
      <c r="J21" s="89"/>
      <c r="K21" s="89"/>
      <c r="L21" s="90"/>
    </row>
    <row r="22" spans="1:12" s="2" customFormat="1" ht="60" customHeight="1" thickBot="1" x14ac:dyDescent="0.3">
      <c r="A22" s="35" t="s">
        <v>39</v>
      </c>
      <c r="B22" s="107" t="str">
        <f>VLOOKUP(A10,datos,9,0)</f>
        <v>Al menos 1 año de experiencia en soporte al despliegue del sistema GALILEO, en particular en el Centro de Servicios GNSS (GSC).</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t="str">
        <f>VLOOKUP(A10,datos,16,0)</f>
        <v>Inglés C1</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X+Mx1zzLQY2lNKBmC+Ovrp8WCXl2GMaT3hoxWavZoQ3OEXc6X4ltSnfDleemIAwnOQBi7yn5RkSCpbjHk8Ljjw==" saltValue="uPOjopyQAlaCyoPOIFloKw=="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2024-12-30T09:21:53Z</dcterms:modified>
</cp:coreProperties>
</file>